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 Pzredmiar cząstkowice FOGR" sheetId="34" r:id="rId1"/>
  </sheets>
  <definedNames>
    <definedName name="_xlnm.Print_Area" localSheetId="0">' Pzredmiar cząstkowice FOGR'!$A$1:$E$21</definedName>
  </definedNames>
  <calcPr calcId="152511"/>
</workbook>
</file>

<file path=xl/calcChain.xml><?xml version="1.0" encoding="utf-8"?>
<calcChain xmlns="http://schemas.openxmlformats.org/spreadsheetml/2006/main">
  <c r="E20" i="34" l="1"/>
  <c r="E21" i="34"/>
  <c r="E12" i="34"/>
  <c r="E13" i="34"/>
  <c r="E15" i="34"/>
  <c r="E17" i="34"/>
</calcChain>
</file>

<file path=xl/sharedStrings.xml><?xml version="1.0" encoding="utf-8"?>
<sst xmlns="http://schemas.openxmlformats.org/spreadsheetml/2006/main" count="45" uniqueCount="40">
  <si>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</si>
  <si>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</si>
  <si>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</si>
  <si>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</si>
  <si>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</si>
  <si>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</si>
  <si>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</si>
  <si>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</si>
  <si>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</si>
  <si>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</si>
  <si>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</si>
  <si>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</si>
  <si>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</si>
  <si>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</si>
  <si>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</si>
  <si>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</si>
  <si>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</si>
  <si>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</si>
  <si>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</si>
  <si>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</si>
  <si>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</si>
  <si>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</si>
  <si>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</si>
  <si>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</si>
  <si>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</si>
  <si>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</si>
  <si>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</si>
  <si>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D.04.01.01
KNNR 6
0101-0300</t>
  </si>
  <si>
    <t>D.04.04.02
KNNR 6
0113-0600</t>
  </si>
  <si>
    <t>D.04.04.01</t>
  </si>
  <si>
    <t>Pobudowa z kruszywa naturalnego stabilizowanego mechanicznie</t>
  </si>
  <si>
    <t>D.04.04.01
KNNR 6
0112-0500</t>
  </si>
  <si>
    <t>Wykonanie koryta na całej szer. jezdni w gruncie kat. II-IV mechanicznie, szer.3,0m w km 0+000-0+426, głębokość koryta 30cm
F=(7,0+3,5)/2*5,0+416,0*3,5+(7,0+3,5)/2*5,0</t>
  </si>
  <si>
    <t>Profilowanie i zagęszczenie podłoża pod w-wy konstrukcyjne nawierzchni wykonywane mechanicznie w km 0+000-0+426 szer.3,5m 
F=(7,0+3,5)/2*5,0+416,0*3,5+(7,0+3,5)/2*5,0</t>
  </si>
  <si>
    <t>Wykonanie podbudowy z kruszywa naturalnego w-wa górna grubość po zagęszczeniu 10cm w km 0+000-0+426 szer.3,5 m 
F=(7,0+3,5)/2*5,0+416,0*3,5+(7,0+3,5)/2*5,0</t>
  </si>
  <si>
    <t>Wykonanie podbudowy z kruszywa łamanego frakcji 0-31,5mm w-wa górna szer.3,5m w km 0+000-0+426 ,grubość po zagęszczeniu 20cm
F=(7,0+3,5)/2*5,0+416,0*3,5+(7,0+3,5)/2*5,0</t>
  </si>
  <si>
    <t>Wykonanie nawierzchni z betonu asfaltowego AC 11W  warstwa wiążąca , grubość w-wy po zagęszczeniu 4cm w km 0+000-0+093 i w km 0+380-0+426 szer.3,5m 
F=(7,0+3,5)/2*5,0+88,0*3,5+41,0*3,5+(3,5+7,0)/2*5,0</t>
  </si>
  <si>
    <t>Wykonanie nawierzchni z betonu asfaltowego AC 8S w-wa ścieralna, grubość w-wy po zagęszczeniu 3cm w km  0+000-0+093 i w km 0+380-0+426 szer.3,5m 
F=(7,0+3,5)/2*5,0+88,0*3,5+41,0*3,5+(3,5+7,0)/2*5,0</t>
  </si>
  <si>
    <t xml:space="preserve">Odtworzenie trasy w terenie równinnym (wyznaczenie pasa drogowego) w km 0+000-0+426
L=0,50
</t>
  </si>
  <si>
    <t xml:space="preserve"> w miejscowości   Cząstkowice w km 0+000-0+426 nr.dz. 127 FOGR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</si>
</sst>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3" fillId="0" borderId="2" xfId="1" applyFont="1" applyBorder="1" applyAlignment="1">
      <alignment horizontal="center" vertical="center" wrapText="1" readingOrder="1"/>
    </xf>
    <xf numFmtId="2" fontId="4" fillId="3" borderId="6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K5" sqref="K5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2" t="s">
        <v>0</v>
      </c>
      <c r="B1" s="52"/>
      <c r="C1" s="52"/>
      <c r="D1" s="52"/>
      <c r="E1" s="52"/>
    </row>
    <row r="2" spans="1:12">
      <c r="A2" s="53" t="s">
        <v>1</v>
      </c>
      <c r="B2" s="53"/>
      <c r="C2" s="53"/>
      <c r="D2" s="53"/>
      <c r="E2" s="53"/>
    </row>
    <row r="3" spans="1:12">
      <c r="A3" s="53" t="s">
        <v>39</v>
      </c>
      <c r="B3" s="53"/>
      <c r="C3" s="53"/>
      <c r="D3" s="53"/>
      <c r="E3" s="53"/>
    </row>
    <row r="4" spans="1:12">
      <c r="A4" s="2"/>
      <c r="B4" s="2"/>
      <c r="C4" s="2"/>
      <c r="D4" s="2"/>
      <c r="E4" s="2"/>
    </row>
    <row r="5" spans="1:12" ht="38.25">
      <c r="A5" s="46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38"/>
      <c r="B7" s="39" t="s">
        <v>21</v>
      </c>
      <c r="C7" s="40" t="s">
        <v>22</v>
      </c>
      <c r="D7" s="41"/>
      <c r="E7" s="42"/>
      <c r="F7" s="5"/>
      <c r="G7" s="5"/>
    </row>
    <row r="8" spans="1:12">
      <c r="A8" s="8"/>
      <c r="B8" s="8" t="s">
        <v>23</v>
      </c>
      <c r="C8" s="43" t="s">
        <v>24</v>
      </c>
      <c r="D8" s="8"/>
      <c r="E8" s="8"/>
      <c r="F8" s="5"/>
      <c r="G8" s="5"/>
    </row>
    <row r="9" spans="1:12" ht="38.25" customHeight="1">
      <c r="A9" s="9">
        <v>1</v>
      </c>
      <c r="B9" s="44" t="s">
        <v>25</v>
      </c>
      <c r="C9" s="44" t="s">
        <v>38</v>
      </c>
      <c r="D9" s="8" t="s">
        <v>26</v>
      </c>
      <c r="E9" s="10">
        <v>0.5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49" t="s">
        <v>10</v>
      </c>
      <c r="D11" s="50"/>
      <c r="E11" s="50"/>
      <c r="F11" s="51"/>
      <c r="G11" s="18"/>
      <c r="J11" s="19"/>
    </row>
    <row r="12" spans="1:12" ht="51">
      <c r="A12" s="16">
        <v>2</v>
      </c>
      <c r="B12" s="20" t="s">
        <v>27</v>
      </c>
      <c r="C12" s="21" t="s">
        <v>32</v>
      </c>
      <c r="D12" s="8" t="s">
        <v>12</v>
      </c>
      <c r="E12" s="45">
        <f>(7+3.5)/2*5+416*3.5+(7+3.5)/2*5</f>
        <v>1508.5</v>
      </c>
      <c r="F12" s="23"/>
      <c r="G12" s="18"/>
      <c r="J12" s="24"/>
    </row>
    <row r="13" spans="1:12" ht="51">
      <c r="A13" s="16">
        <v>3</v>
      </c>
      <c r="B13" s="20" t="s">
        <v>11</v>
      </c>
      <c r="C13" s="21" t="s">
        <v>33</v>
      </c>
      <c r="D13" s="8" t="s">
        <v>12</v>
      </c>
      <c r="E13" s="22">
        <f>(7+3.5)/2*5+416*3.5+(7+3.5)/2*5</f>
        <v>1508.5</v>
      </c>
      <c r="F13" s="23"/>
      <c r="G13" s="18"/>
      <c r="J13" s="24"/>
    </row>
    <row r="14" spans="1:12">
      <c r="A14" s="16"/>
      <c r="B14" s="17" t="s">
        <v>29</v>
      </c>
      <c r="C14" s="49" t="s">
        <v>30</v>
      </c>
      <c r="D14" s="50"/>
      <c r="E14" s="50"/>
      <c r="F14" s="50"/>
      <c r="G14" s="51"/>
      <c r="J14" s="19"/>
    </row>
    <row r="15" spans="1:12" ht="51">
      <c r="A15" s="16">
        <v>4</v>
      </c>
      <c r="B15" s="48" t="s">
        <v>31</v>
      </c>
      <c r="C15" s="21" t="s">
        <v>34</v>
      </c>
      <c r="D15" s="8" t="s">
        <v>12</v>
      </c>
      <c r="E15" s="47">
        <f>(7+3.5)/2*5+416*3.5+(7+3.5)/2*5</f>
        <v>1508.5</v>
      </c>
      <c r="F15" s="23"/>
      <c r="G15" s="23"/>
      <c r="J15" s="24"/>
    </row>
    <row r="16" spans="1:12">
      <c r="A16" s="16"/>
      <c r="B16" s="17" t="s">
        <v>13</v>
      </c>
      <c r="C16" s="49" t="s">
        <v>14</v>
      </c>
      <c r="D16" s="50"/>
      <c r="E16" s="51"/>
      <c r="F16" s="25"/>
      <c r="G16" s="25"/>
    </row>
    <row r="17" spans="1:7" ht="51">
      <c r="A17" s="16">
        <v>5</v>
      </c>
      <c r="B17" s="20" t="s">
        <v>28</v>
      </c>
      <c r="C17" s="21" t="s">
        <v>35</v>
      </c>
      <c r="D17" s="8" t="s">
        <v>12</v>
      </c>
      <c r="E17" s="22">
        <f>(7+3.5)/2*5+416*3.5+(7+3.5)/2*5</f>
        <v>1508.5</v>
      </c>
      <c r="F17" s="25"/>
      <c r="G17" s="25"/>
    </row>
    <row r="18" spans="1:7">
      <c r="A18" s="26"/>
      <c r="B18" s="12" t="s">
        <v>15</v>
      </c>
      <c r="C18" s="27" t="s">
        <v>16</v>
      </c>
      <c r="D18" s="12"/>
      <c r="E18" s="28"/>
    </row>
    <row r="19" spans="1:7">
      <c r="A19" s="29"/>
      <c r="B19" s="30" t="s">
        <v>17</v>
      </c>
      <c r="C19" s="31" t="s">
        <v>18</v>
      </c>
      <c r="D19" s="30"/>
      <c r="E19" s="32"/>
    </row>
    <row r="20" spans="1:7" ht="51">
      <c r="A20" s="33">
        <v>6</v>
      </c>
      <c r="B20" s="34" t="s">
        <v>19</v>
      </c>
      <c r="C20" s="35" t="s">
        <v>36</v>
      </c>
      <c r="D20" s="7" t="s">
        <v>12</v>
      </c>
      <c r="E20" s="36">
        <f>(7+3.5)/2*5+88*3.5+41*3.5+(3.5+7)/2*5</f>
        <v>504</v>
      </c>
    </row>
    <row r="21" spans="1:7" ht="51">
      <c r="A21" s="33">
        <v>7</v>
      </c>
      <c r="B21" s="37" t="s">
        <v>20</v>
      </c>
      <c r="C21" s="35" t="s">
        <v>37</v>
      </c>
      <c r="D21" s="7" t="s">
        <v>12</v>
      </c>
      <c r="E21" s="36">
        <f>(7+3.5)/2*5+88*3.5+41*3.5+(3.5+7)/2*5</f>
        <v>504</v>
      </c>
    </row>
  </sheetData>
  <mergeCells count="6">
    <mergeCell ref="C16:E16"/>
    <mergeCell ref="A1:E1"/>
    <mergeCell ref="A2:E2"/>
    <mergeCell ref="A3:E3"/>
    <mergeCell ref="C11:F11"/>
    <mergeCell ref="C14:G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Pzredmiar cząstkowice FOGR</vt:lpstr>
      <vt:lpstr>' Pzredmiar cząstkowice FOGR'!Obszar_wydruku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2018-06-26T09:07:20Z</dcterms:modified>
</cp:coreProperties>
</file>